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HUHM\HUHM\MARCHES-PUBLIC\01-DOSSIERS DASEL\2025\01 DCE Transmis\01 En cours d'instruction\Dératisation 2025\1 - DCE\VF\"/>
    </mc:Choice>
  </mc:AlternateContent>
  <xr:revisionPtr revIDLastSave="0" documentId="13_ncr:1_{C4772146-E0E1-4878-BA36-1E1D83BCD94A}" xr6:coauthVersionLast="47" xr6:coauthVersionMax="47" xr10:uidLastSave="{00000000-0000-0000-0000-000000000000}"/>
  <bookViews>
    <workbookView xWindow="-120" yWindow="-120" windowWidth="29040" windowHeight="15720" activeTab="1" xr2:uid="{FB01795C-A189-4E48-97E6-A878CCB3AFC2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G33" i="1"/>
  <c r="G29" i="1"/>
  <c r="G28" i="1"/>
  <c r="G26" i="1"/>
  <c r="G25" i="1"/>
  <c r="G23" i="1"/>
  <c r="G22" i="1"/>
  <c r="G20" i="1"/>
  <c r="G19" i="1"/>
  <c r="G17" i="1"/>
  <c r="G16" i="1"/>
  <c r="G14" i="1"/>
  <c r="G13" i="1"/>
  <c r="G11" i="1"/>
  <c r="G10" i="1"/>
  <c r="G31" i="1" l="1"/>
</calcChain>
</file>

<file path=xl/sharedStrings.xml><?xml version="1.0" encoding="utf-8"?>
<sst xmlns="http://schemas.openxmlformats.org/spreadsheetml/2006/main" count="252" uniqueCount="51">
  <si>
    <t>Décomposition du Prix Global &amp; Forfaitaire (D.P.G.F)</t>
  </si>
  <si>
    <t xml:space="preserve">SITE </t>
  </si>
  <si>
    <t xml:space="preserve">PRESTATIONS PREVENTIVES RECURRENTES </t>
  </si>
  <si>
    <t>Zone à traiter</t>
  </si>
  <si>
    <t>Fréquence Minimum</t>
  </si>
  <si>
    <t>Prix . Horaire €/H.T.</t>
  </si>
  <si>
    <t>TOTAL annuel €/H.T.</t>
  </si>
  <si>
    <t>Toute zone</t>
  </si>
  <si>
    <t>Semestrielle</t>
  </si>
  <si>
    <t>A la demande</t>
  </si>
  <si>
    <t xml:space="preserve">Fait à </t>
  </si>
  <si>
    <t xml:space="preserve">Le </t>
  </si>
  <si>
    <t>Date, nom, signature électronique</t>
  </si>
  <si>
    <t>Bordereau des prix unitaires (B.P.U)</t>
  </si>
  <si>
    <t>Date, nom signature éléctronique</t>
  </si>
  <si>
    <t>Henri Mondor</t>
  </si>
  <si>
    <t>Albert Chenevier</t>
  </si>
  <si>
    <t>Emile Roux</t>
  </si>
  <si>
    <t>Dupuytren</t>
  </si>
  <si>
    <t>Georges Clemenceau</t>
  </si>
  <si>
    <t>CMP Aristote</t>
  </si>
  <si>
    <t>CMP Mozart</t>
  </si>
  <si>
    <t>Prestations d’élimination des nuisibles, dératisation, désinsectisation, désinfection et lutte contre les pigeons pour le compte des hôpitaux du groupe hospitalo-universitaire AP HP. Henri Mondor</t>
  </si>
  <si>
    <t xml:space="preserve">Nom de l'entreprise : </t>
  </si>
  <si>
    <t xml:space="preserve">DERATISATION </t>
  </si>
  <si>
    <t>DESINFECTATION</t>
  </si>
  <si>
    <t>TRAITEMENTS PONCTUELS (sur bon de commande) : Chenilles processionnaires</t>
  </si>
  <si>
    <t>Locaux cuisines, offices alimentaires et restaurations</t>
  </si>
  <si>
    <t>Mensuel (sauf samedi, dimanche et jours fériés)</t>
  </si>
  <si>
    <t>TRAITEMENTS PONCTUELS (sur bon de commande) : Fourmis</t>
  </si>
  <si>
    <t>TRAITEMENTS PONCTUELS (sur bon de commande) : Mouches</t>
  </si>
  <si>
    <t>Traitement général préventif locaux hors agroalmentaires (Rongeurs et blattes)</t>
  </si>
  <si>
    <t>Traitement général préventif  locaux agroalimentaires (Rongeurs et blattes)</t>
  </si>
  <si>
    <t>TRAITEMENTS PONCTUELS (sur bon de commande) : pucerons, araignées, moucherons, poissons d'argent, asticots, moustiques</t>
  </si>
  <si>
    <t>Traitement curatif urgent des rats, souris et autres petits rongeurs</t>
  </si>
  <si>
    <t>TRAITEMENTS PONCTUELS (sur bon de commande) : Blattes</t>
  </si>
  <si>
    <t>TRAITEMENTS PONCTUELS (sur bon de commande) : Frelons et Frelons asiatiques</t>
  </si>
  <si>
    <t>TRAITEMENTS PONCTUELS (sur bon de commande) : Guêpes</t>
  </si>
  <si>
    <t>TRAITEMENTS PONCTUELS (sur bon de commande) : Punaises de lit</t>
  </si>
  <si>
    <t>TOTAL FORFAIT ANNUEL H.T</t>
  </si>
  <si>
    <t xml:space="preserve">   T.V.A. 20%</t>
  </si>
  <si>
    <t>TOTAL FORFAIT ANNUEL TTC</t>
  </si>
  <si>
    <t>Traitement général préventif locaux hors agroalimentaires (Rongeurs et blattes)</t>
  </si>
  <si>
    <t>Site</t>
  </si>
  <si>
    <t>Prix horaire € /H.T.</t>
  </si>
  <si>
    <t>Temps estimatif annuel (heure)</t>
  </si>
  <si>
    <t>Prestations curatives non programmées pour toutes zones infestées 
(délai d'intervention 3 jours maximum)</t>
  </si>
  <si>
    <t>Fréquence d'intervention</t>
  </si>
  <si>
    <t>DEPIGEONNISATION</t>
  </si>
  <si>
    <t>TRAITEMENTS PONCTUELS (sur bon de commande)</t>
  </si>
  <si>
    <t>Consultation n° HMN25A03SRV du 01/07/2025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</si>
</sst>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[$€];[Red]\-#,##0.00\ [$€]"/>
    <numFmt numFmtId="165" formatCode="#,##0.00\ &quot;€&quot;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vantGarde"/>
    </font>
    <font>
      <sz val="11"/>
      <name val="Garamond"/>
      <family val="1"/>
    </font>
    <font>
      <sz val="10"/>
      <name val="MS Sans Serif"/>
      <family val="2"/>
    </font>
    <font>
      <sz val="10"/>
      <name val="AvantGarde"/>
      <family val="2"/>
    </font>
    <font>
      <sz val="12"/>
      <name val="Garamond"/>
      <family val="1"/>
    </font>
    <font>
      <b/>
      <i/>
      <sz val="10"/>
      <name val="Garamond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theme="1"/>
      <name val="Garamond"/>
      <family val="1"/>
    </font>
    <font>
      <b/>
      <sz val="16"/>
      <name val="Garamond"/>
      <family val="1"/>
    </font>
    <font>
      <sz val="10"/>
      <name val="MS Sans Serif"/>
    </font>
    <font>
      <sz val="10"/>
      <name val="Arial"/>
      <family val="2"/>
    </font>
    <font>
      <b/>
      <sz val="11"/>
      <name val="Garamond"/>
      <family val="1"/>
    </font>
    <font>
      <sz val="8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name val="Garamond"/>
      <family val="1"/>
    </font>
    <font>
      <b/>
      <sz val="12"/>
      <name val="Garamond"/>
      <family val="1"/>
    </font>
    <font>
      <sz val="12"/>
      <color theme="1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14" fillId="0" borderId="0"/>
    <xf numFmtId="164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0" fontId="15" fillId="0" borderId="0">
      <alignment vertical="top"/>
    </xf>
    <xf numFmtId="0" fontId="1" fillId="0" borderId="0"/>
    <xf numFmtId="43" fontId="1" fillId="0" borderId="0" applyFont="0" applyFill="0" applyBorder="0" applyAlignment="0" applyProtection="0"/>
  </cellStyleXfs>
  <cellXfs count="130">
    <xf numFmtId="0" fontId="0" fillId="0" borderId="0" xfId="0"/>
    <xf numFmtId="0" fontId="6" fillId="0" borderId="0" xfId="2" applyFont="1"/>
    <xf numFmtId="0" fontId="7" fillId="2" borderId="0" xfId="3" applyFont="1" applyFill="1" applyAlignment="1" applyProtection="1">
      <alignment vertical="center"/>
      <protection locked="0"/>
    </xf>
    <xf numFmtId="0" fontId="9" fillId="3" borderId="11" xfId="0" applyFont="1" applyFill="1" applyBorder="1" applyAlignment="1" applyProtection="1">
      <alignment horizontal="left" vertical="center"/>
      <protection locked="0"/>
    </xf>
    <xf numFmtId="0" fontId="9" fillId="0" borderId="12" xfId="2" applyFont="1" applyBorder="1" applyAlignment="1">
      <alignment horizontal="left" vertical="center"/>
    </xf>
    <xf numFmtId="0" fontId="9" fillId="0" borderId="12" xfId="4" applyFont="1" applyBorder="1" applyAlignment="1">
      <alignment horizontal="left" vertical="center"/>
    </xf>
    <xf numFmtId="1" fontId="8" fillId="4" borderId="12" xfId="4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2" fontId="9" fillId="3" borderId="10" xfId="0" applyNumberFormat="1" applyFont="1" applyFill="1" applyBorder="1" applyAlignment="1" applyProtection="1">
      <alignment horizontal="center" vertical="center"/>
      <protection locked="0"/>
    </xf>
    <xf numFmtId="44" fontId="9" fillId="3" borderId="10" xfId="1" applyNumberFormat="1" applyFont="1" applyFill="1" applyBorder="1" applyAlignment="1" applyProtection="1">
      <alignment horizontal="center" vertical="center"/>
      <protection locked="0"/>
    </xf>
    <xf numFmtId="43" fontId="9" fillId="3" borderId="10" xfId="1" applyFont="1" applyFill="1" applyBorder="1" applyAlignment="1" applyProtection="1">
      <alignment vertical="center"/>
      <protection locked="0"/>
    </xf>
    <xf numFmtId="43" fontId="9" fillId="3" borderId="10" xfId="1" applyFont="1" applyFill="1" applyBorder="1" applyAlignment="1" applyProtection="1">
      <alignment vertical="center"/>
    </xf>
    <xf numFmtId="0" fontId="9" fillId="0" borderId="0" xfId="2" applyFont="1" applyAlignment="1" applyProtection="1">
      <alignment vertical="center"/>
      <protection hidden="1"/>
    </xf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0" borderId="0" xfId="2" applyFont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" fillId="0" borderId="0" xfId="6" applyFont="1" applyAlignment="1">
      <alignment horizontal="left"/>
    </xf>
    <xf numFmtId="0" fontId="3" fillId="0" borderId="0" xfId="6" applyFont="1" applyProtection="1">
      <protection locked="0"/>
    </xf>
    <xf numFmtId="0" fontId="3" fillId="0" borderId="0" xfId="6" applyFont="1" applyAlignment="1">
      <alignment horizontal="right"/>
    </xf>
    <xf numFmtId="0" fontId="9" fillId="0" borderId="13" xfId="2" applyFont="1" applyBorder="1" applyAlignment="1">
      <alignment horizontal="left" vertical="center" wrapText="1"/>
    </xf>
    <xf numFmtId="0" fontId="11" fillId="6" borderId="10" xfId="2" applyFont="1" applyFill="1" applyBorder="1" applyAlignment="1">
      <alignment horizontal="left" vertical="center"/>
    </xf>
    <xf numFmtId="0" fontId="9" fillId="0" borderId="14" xfId="2" applyFont="1" applyBorder="1" applyAlignment="1">
      <alignment horizontal="left" vertical="center" wrapText="1"/>
    </xf>
    <xf numFmtId="1" fontId="8" fillId="0" borderId="12" xfId="4" applyNumberFormat="1" applyFont="1" applyBorder="1" applyAlignment="1" applyProtection="1">
      <alignment horizontal="center" vertical="center"/>
      <protection locked="0"/>
    </xf>
    <xf numFmtId="1" fontId="9" fillId="0" borderId="12" xfId="4" applyNumberFormat="1" applyFont="1" applyBorder="1" applyAlignment="1" applyProtection="1">
      <alignment horizontal="center" vertical="center"/>
      <protection locked="0"/>
    </xf>
    <xf numFmtId="1" fontId="8" fillId="0" borderId="13" xfId="4" applyNumberFormat="1" applyFont="1" applyBorder="1" applyAlignment="1" applyProtection="1">
      <alignment horizontal="center" vertical="center"/>
      <protection locked="0"/>
    </xf>
    <xf numFmtId="4" fontId="8" fillId="0" borderId="0" xfId="2" applyNumberFormat="1" applyFont="1" applyBorder="1" applyAlignment="1">
      <alignment horizontal="center" vertical="center"/>
    </xf>
    <xf numFmtId="0" fontId="8" fillId="0" borderId="0" xfId="2" applyFont="1" applyBorder="1" applyAlignment="1">
      <alignment vertical="center"/>
    </xf>
    <xf numFmtId="0" fontId="9" fillId="0" borderId="0" xfId="2" applyFont="1" applyAlignment="1" applyProtection="1">
      <alignment vertical="center"/>
      <protection hidden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2" borderId="0" xfId="3" applyFont="1" applyFill="1" applyBorder="1" applyAlignment="1" applyProtection="1">
      <alignment vertical="center"/>
      <protection locked="0"/>
    </xf>
    <xf numFmtId="0" fontId="19" fillId="0" borderId="0" xfId="0" applyFont="1"/>
    <xf numFmtId="44" fontId="19" fillId="3" borderId="10" xfId="1" applyNumberFormat="1" applyFont="1" applyFill="1" applyBorder="1" applyAlignment="1" applyProtection="1">
      <alignment horizontal="center" vertical="center"/>
      <protection locked="0"/>
    </xf>
    <xf numFmtId="44" fontId="18" fillId="0" borderId="12" xfId="4" applyNumberFormat="1" applyFont="1" applyBorder="1" applyAlignment="1" applyProtection="1">
      <alignment horizontal="left" vertical="center"/>
      <protection locked="0"/>
    </xf>
    <xf numFmtId="44" fontId="18" fillId="0" borderId="16" xfId="4" applyNumberFormat="1" applyFont="1" applyBorder="1" applyAlignment="1" applyProtection="1">
      <alignment horizontal="left" vertical="center"/>
      <protection locked="0"/>
    </xf>
    <xf numFmtId="44" fontId="18" fillId="0" borderId="20" xfId="4" applyNumberFormat="1" applyFont="1" applyBorder="1" applyAlignment="1" applyProtection="1">
      <alignment horizontal="left" vertical="center"/>
      <protection locked="0"/>
    </xf>
    <xf numFmtId="44" fontId="19" fillId="3" borderId="10" xfId="1" applyNumberFormat="1" applyFont="1" applyFill="1" applyBorder="1" applyAlignment="1" applyProtection="1">
      <alignment horizontal="center" vertical="center"/>
    </xf>
    <xf numFmtId="44" fontId="19" fillId="3" borderId="15" xfId="1" applyNumberFormat="1" applyFont="1" applyFill="1" applyBorder="1" applyAlignment="1" applyProtection="1">
      <alignment horizontal="center" vertical="center"/>
      <protection locked="0"/>
    </xf>
    <xf numFmtId="0" fontId="20" fillId="2" borderId="22" xfId="3" applyFont="1" applyFill="1" applyBorder="1" applyAlignment="1" applyProtection="1">
      <alignment horizontal="center" vertical="center"/>
      <protection locked="0"/>
    </xf>
    <xf numFmtId="0" fontId="21" fillId="0" borderId="0" xfId="0" applyFont="1" applyBorder="1" applyAlignment="1">
      <alignment horizontal="center" vertical="center" wrapText="1"/>
    </xf>
    <xf numFmtId="0" fontId="9" fillId="0" borderId="0" xfId="0" applyFont="1"/>
    <xf numFmtId="0" fontId="20" fillId="2" borderId="21" xfId="3" applyFont="1" applyFill="1" applyBorder="1" applyAlignment="1" applyProtection="1">
      <alignment horizontal="center" vertical="center" wrapText="1"/>
      <protection locked="0"/>
    </xf>
    <xf numFmtId="0" fontId="20" fillId="2" borderId="21" xfId="3" applyFont="1" applyFill="1" applyBorder="1" applyAlignment="1" applyProtection="1">
      <alignment horizontal="center" vertical="center"/>
      <protection locked="0"/>
    </xf>
    <xf numFmtId="0" fontId="8" fillId="6" borderId="15" xfId="2" applyFont="1" applyFill="1" applyBorder="1" applyAlignment="1">
      <alignment horizontal="left" vertical="center"/>
    </xf>
    <xf numFmtId="0" fontId="21" fillId="0" borderId="0" xfId="0" applyFont="1" applyAlignment="1">
      <alignment vertical="center" wrapText="1"/>
    </xf>
    <xf numFmtId="2" fontId="9" fillId="3" borderId="15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center" wrapText="1"/>
    </xf>
    <xf numFmtId="44" fontId="9" fillId="0" borderId="12" xfId="4" applyNumberFormat="1" applyFont="1" applyBorder="1" applyAlignment="1" applyProtection="1">
      <alignment horizontal="left" vertical="center"/>
      <protection locked="0"/>
    </xf>
    <xf numFmtId="44" fontId="9" fillId="0" borderId="13" xfId="4" applyNumberFormat="1" applyFont="1" applyBorder="1" applyAlignment="1" applyProtection="1">
      <alignment horizontal="center" vertical="center"/>
      <protection locked="0"/>
    </xf>
    <xf numFmtId="0" fontId="9" fillId="0" borderId="0" xfId="2" applyFont="1" applyBorder="1" applyAlignment="1">
      <alignment vertical="center"/>
    </xf>
    <xf numFmtId="0" fontId="0" fillId="0" borderId="0" xfId="0" applyFont="1" applyAlignment="1">
      <alignment vertical="center"/>
    </xf>
    <xf numFmtId="0" fontId="11" fillId="6" borderId="5" xfId="2" applyFont="1" applyFill="1" applyBorder="1" applyAlignment="1">
      <alignment horizontal="left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2" fontId="9" fillId="3" borderId="5" xfId="0" applyNumberFormat="1" applyFont="1" applyFill="1" applyBorder="1" applyAlignment="1" applyProtection="1">
      <alignment horizontal="center" vertical="center"/>
      <protection locked="0"/>
    </xf>
    <xf numFmtId="44" fontId="9" fillId="3" borderId="5" xfId="1" applyNumberFormat="1" applyFont="1" applyFill="1" applyBorder="1" applyAlignment="1" applyProtection="1">
      <alignment horizontal="center" vertical="center"/>
    </xf>
    <xf numFmtId="43" fontId="9" fillId="3" borderId="5" xfId="1" applyFont="1" applyFill="1" applyBorder="1" applyAlignment="1" applyProtection="1">
      <alignment vertical="center"/>
    </xf>
    <xf numFmtId="0" fontId="9" fillId="0" borderId="14" xfId="2" applyFont="1" applyBorder="1" applyAlignment="1">
      <alignment horizontal="left" vertical="center"/>
    </xf>
    <xf numFmtId="0" fontId="9" fillId="0" borderId="14" xfId="4" applyFont="1" applyBorder="1" applyAlignment="1">
      <alignment horizontal="left" vertical="center"/>
    </xf>
    <xf numFmtId="1" fontId="8" fillId="0" borderId="14" xfId="4" applyNumberFormat="1" applyFont="1" applyBorder="1" applyAlignment="1" applyProtection="1">
      <alignment horizontal="center" vertical="center"/>
      <protection locked="0"/>
    </xf>
    <xf numFmtId="44" fontId="9" fillId="0" borderId="14" xfId="4" applyNumberFormat="1" applyFont="1" applyBorder="1" applyAlignment="1" applyProtection="1">
      <alignment horizontal="left" vertical="center"/>
      <protection locked="0"/>
    </xf>
    <xf numFmtId="0" fontId="8" fillId="0" borderId="3" xfId="2" applyFont="1" applyBorder="1" applyAlignment="1">
      <alignment horizontal="left" vertical="center"/>
    </xf>
    <xf numFmtId="4" fontId="8" fillId="0" borderId="4" xfId="2" applyNumberFormat="1" applyFont="1" applyBorder="1" applyAlignment="1">
      <alignment horizontal="center" vertical="center"/>
    </xf>
    <xf numFmtId="0" fontId="9" fillId="0" borderId="17" xfId="2" applyFont="1" applyBorder="1" applyAlignment="1">
      <alignment vertical="center"/>
    </xf>
    <xf numFmtId="0" fontId="8" fillId="0" borderId="6" xfId="2" applyFont="1" applyBorder="1" applyAlignment="1">
      <alignment horizontal="left" vertical="center"/>
    </xf>
    <xf numFmtId="4" fontId="8" fillId="0" borderId="0" xfId="2" applyNumberFormat="1" applyFont="1" applyAlignment="1">
      <alignment horizontal="center" vertical="center"/>
    </xf>
    <xf numFmtId="0" fontId="9" fillId="0" borderId="0" xfId="2" applyFont="1" applyAlignment="1">
      <alignment vertical="center"/>
    </xf>
    <xf numFmtId="4" fontId="8" fillId="0" borderId="16" xfId="2" applyNumberFormat="1" applyFont="1" applyBorder="1" applyAlignment="1">
      <alignment vertical="center"/>
    </xf>
    <xf numFmtId="4" fontId="8" fillId="0" borderId="21" xfId="2" applyNumberFormat="1" applyFont="1" applyBorder="1" applyAlignment="1">
      <alignment vertical="center"/>
    </xf>
    <xf numFmtId="0" fontId="8" fillId="0" borderId="8" xfId="2" applyFont="1" applyBorder="1" applyAlignment="1">
      <alignment horizontal="left" vertical="center"/>
    </xf>
    <xf numFmtId="4" fontId="8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vertical="center"/>
    </xf>
    <xf numFmtId="165" fontId="8" fillId="7" borderId="21" xfId="2" applyNumberFormat="1" applyFont="1" applyFill="1" applyBorder="1" applyAlignment="1">
      <alignment vertical="center"/>
    </xf>
    <xf numFmtId="0" fontId="9" fillId="0" borderId="23" xfId="2" applyFont="1" applyBorder="1" applyAlignment="1">
      <alignment horizontal="left" vertical="center" wrapText="1"/>
    </xf>
    <xf numFmtId="0" fontId="9" fillId="4" borderId="15" xfId="4" applyFont="1" applyFill="1" applyBorder="1" applyAlignment="1">
      <alignment horizontal="left" vertical="center"/>
    </xf>
    <xf numFmtId="1" fontId="8" fillId="4" borderId="20" xfId="4" applyNumberFormat="1" applyFont="1" applyFill="1" applyBorder="1" applyAlignment="1">
      <alignment horizontal="center" vertical="center"/>
    </xf>
    <xf numFmtId="44" fontId="8" fillId="0" borderId="20" xfId="4" applyNumberFormat="1" applyFont="1" applyBorder="1" applyAlignment="1" applyProtection="1">
      <alignment horizontal="left" vertical="center"/>
      <protection locked="0"/>
    </xf>
    <xf numFmtId="0" fontId="8" fillId="6" borderId="14" xfId="2" applyFont="1" applyFill="1" applyBorder="1" applyAlignment="1">
      <alignment horizontal="left" vertical="center"/>
    </xf>
    <xf numFmtId="2" fontId="9" fillId="3" borderId="14" xfId="0" applyNumberFormat="1" applyFont="1" applyFill="1" applyBorder="1" applyAlignment="1" applyProtection="1">
      <alignment horizontal="center" vertical="center"/>
      <protection locked="0"/>
    </xf>
    <xf numFmtId="44" fontId="9" fillId="3" borderId="14" xfId="1" applyNumberFormat="1" applyFont="1" applyFill="1" applyBorder="1" applyAlignment="1" applyProtection="1">
      <alignment horizontal="center" vertical="center"/>
      <protection locked="0"/>
    </xf>
    <xf numFmtId="0" fontId="9" fillId="0" borderId="24" xfId="2" applyFont="1" applyBorder="1" applyAlignment="1">
      <alignment horizontal="left" vertical="center" wrapText="1"/>
    </xf>
    <xf numFmtId="1" fontId="8" fillId="4" borderId="25" xfId="4" applyNumberFormat="1" applyFont="1" applyFill="1" applyBorder="1" applyAlignment="1">
      <alignment horizontal="center" vertical="center"/>
    </xf>
    <xf numFmtId="44" fontId="18" fillId="0" borderId="25" xfId="4" applyNumberFormat="1" applyFont="1" applyBorder="1" applyAlignment="1" applyProtection="1">
      <alignment horizontal="left" vertical="center"/>
      <protection locked="0"/>
    </xf>
    <xf numFmtId="44" fontId="19" fillId="3" borderId="14" xfId="1" applyNumberFormat="1" applyFont="1" applyFill="1" applyBorder="1" applyAlignment="1" applyProtection="1">
      <alignment horizontal="center" vertical="center"/>
      <protection locked="0"/>
    </xf>
    <xf numFmtId="0" fontId="8" fillId="6" borderId="26" xfId="2" applyFont="1" applyFill="1" applyBorder="1" applyAlignment="1">
      <alignment horizontal="left" vertical="center"/>
    </xf>
    <xf numFmtId="0" fontId="9" fillId="0" borderId="27" xfId="2" applyFont="1" applyBorder="1" applyAlignment="1">
      <alignment horizontal="left" vertical="center" wrapText="1"/>
    </xf>
    <xf numFmtId="0" fontId="9" fillId="0" borderId="26" xfId="2" applyFont="1" applyBorder="1" applyAlignment="1">
      <alignment horizontal="left" vertical="center" wrapText="1"/>
    </xf>
    <xf numFmtId="1" fontId="8" fillId="0" borderId="13" xfId="4" applyNumberFormat="1" applyFont="1" applyBorder="1" applyAlignment="1" applyProtection="1">
      <alignment horizontal="center" vertical="center"/>
      <protection locked="0"/>
    </xf>
    <xf numFmtId="0" fontId="9" fillId="3" borderId="10" xfId="0" applyNumberFormat="1" applyFont="1" applyFill="1" applyBorder="1" applyAlignment="1" applyProtection="1">
      <alignment horizontal="center" vertical="center"/>
      <protection locked="0"/>
    </xf>
    <xf numFmtId="1" fontId="9" fillId="3" borderId="10" xfId="0" applyNumberFormat="1" applyFont="1" applyFill="1" applyBorder="1" applyAlignment="1" applyProtection="1">
      <alignment horizontal="center" vertical="center"/>
      <protection locked="0"/>
    </xf>
    <xf numFmtId="165" fontId="8" fillId="0" borderId="14" xfId="4" applyNumberFormat="1" applyFont="1" applyBorder="1" applyAlignment="1" applyProtection="1">
      <alignment horizontal="left" vertical="center"/>
      <protection locked="0"/>
    </xf>
    <xf numFmtId="0" fontId="11" fillId="0" borderId="17" xfId="2" applyFont="1" applyBorder="1" applyAlignment="1">
      <alignment horizontal="center" vertical="center" wrapText="1"/>
    </xf>
    <xf numFmtId="0" fontId="11" fillId="0" borderId="16" xfId="2" applyFont="1" applyBorder="1" applyAlignment="1">
      <alignment horizontal="center" vertical="center" wrapText="1"/>
    </xf>
    <xf numFmtId="0" fontId="11" fillId="0" borderId="18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13" xfId="4" applyNumberFormat="1" applyFont="1" applyBorder="1" applyAlignment="1" applyProtection="1">
      <alignment horizontal="center" vertical="center"/>
      <protection locked="0"/>
    </xf>
    <xf numFmtId="0" fontId="8" fillId="0" borderId="15" xfId="4" applyNumberFormat="1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0" fillId="5" borderId="14" xfId="3" applyFont="1" applyFill="1" applyBorder="1" applyAlignment="1" applyProtection="1">
      <alignment horizontal="left" vertical="center"/>
      <protection locked="0"/>
    </xf>
    <xf numFmtId="0" fontId="8" fillId="0" borderId="3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5" xfId="4" applyFont="1" applyBorder="1" applyAlignment="1">
      <alignment horizontal="center" vertical="center" wrapText="1"/>
    </xf>
    <xf numFmtId="0" fontId="8" fillId="0" borderId="7" xfId="4" applyFont="1" applyBorder="1" applyAlignment="1">
      <alignment horizontal="center" vertical="center" wrapText="1"/>
    </xf>
    <xf numFmtId="0" fontId="8" fillId="0" borderId="9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/>
    </xf>
    <xf numFmtId="0" fontId="8" fillId="0" borderId="9" xfId="4" applyFont="1" applyBorder="1" applyAlignment="1">
      <alignment horizontal="center" vertical="center"/>
    </xf>
    <xf numFmtId="44" fontId="11" fillId="0" borderId="5" xfId="4" applyNumberFormat="1" applyFont="1" applyBorder="1" applyAlignment="1">
      <alignment horizontal="center" vertical="center" wrapText="1"/>
    </xf>
    <xf numFmtId="44" fontId="11" fillId="0" borderId="7" xfId="4" applyNumberFormat="1" applyFont="1" applyBorder="1" applyAlignment="1">
      <alignment horizontal="center" vertical="center" wrapText="1"/>
    </xf>
    <xf numFmtId="44" fontId="11" fillId="0" borderId="9" xfId="4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0" fontId="16" fillId="0" borderId="29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8" fillId="0" borderId="28" xfId="2" applyFont="1" applyBorder="1" applyAlignment="1">
      <alignment horizontal="center" vertical="center" wrapText="1"/>
    </xf>
    <xf numFmtId="0" fontId="8" fillId="0" borderId="29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6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</cellXfs>
  <cellStyles count="13">
    <cellStyle name="Euro" xfId="5" xr:uid="{D13284D0-EB79-414A-8890-B2C5C2DA946A}"/>
    <cellStyle name="Euro 2" xfId="7" xr:uid="{16C82461-CA07-48A5-9431-52810539E0B6}"/>
    <cellStyle name="Milliers" xfId="1" builtinId="3"/>
    <cellStyle name="Milliers 2" xfId="9" xr:uid="{FA92A1B2-FAFA-42B4-BEBE-789ACF97BD22}"/>
    <cellStyle name="Milliers 3" xfId="8" xr:uid="{5762EFC6-973C-44F9-9EC1-88819A10A377}"/>
    <cellStyle name="Milliers 4" xfId="12" xr:uid="{A09E964B-30ED-4759-BB26-542264F2FDD3}"/>
    <cellStyle name="Normal" xfId="0" builtinId="0"/>
    <cellStyle name="Normal 2" xfId="3" xr:uid="{829EADAB-BE95-4FD3-BE20-EE8FEC763657}"/>
    <cellStyle name="Normal 2 2" xfId="10" xr:uid="{A9A982D6-547A-4107-AAB4-6914712392AD}"/>
    <cellStyle name="Normal 3" xfId="11" xr:uid="{1BFA4BF1-0811-40F0-A050-5CE2838DCCCA}"/>
    <cellStyle name="Normal 4" xfId="6" xr:uid="{8675B774-C0C6-416D-B4E0-C9DC5470FE7A}"/>
    <cellStyle name="Normal_ESTIMATIF DCE" xfId="2" xr:uid="{68F7824E-5BE1-4019-95E0-11D4133C3343}"/>
    <cellStyle name="Normal_ESTIMATIF DCE 2" xfId="4" xr:uid="{42130564-98F4-46C1-B9D6-4CCBFF9B2581}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72B1F-493E-49C5-9522-339E325E7B22}">
  <dimension ref="A1:L47"/>
  <sheetViews>
    <sheetView zoomScale="90" zoomScaleNormal="90" workbookViewId="0">
      <selection activeCell="G35" sqref="G35"/>
    </sheetView>
  </sheetViews>
  <sheetFormatPr baseColWidth="10" defaultColWidth="11.42578125" defaultRowHeight="15"/>
  <cols>
    <col min="1" max="1" width="20" style="14" customWidth="1"/>
    <col min="2" max="2" width="66.7109375" style="14" customWidth="1"/>
    <col min="3" max="3" width="27.28515625" style="14" customWidth="1"/>
    <col min="4" max="4" width="19.7109375" style="14" customWidth="1"/>
    <col min="5" max="5" width="16.5703125" style="7" customWidth="1"/>
    <col min="6" max="6" width="14.85546875" style="52" customWidth="1"/>
    <col min="7" max="7" width="16.7109375" style="7" customWidth="1"/>
    <col min="8" max="16384" width="11.42578125" style="7"/>
  </cols>
  <sheetData>
    <row r="1" spans="1:12" customFormat="1" ht="48.75" customHeight="1">
      <c r="A1" s="100" t="s">
        <v>50</v>
      </c>
      <c r="B1" s="101"/>
      <c r="C1" s="101"/>
      <c r="D1" s="101"/>
      <c r="E1" s="101"/>
      <c r="F1" s="101"/>
      <c r="G1" s="102"/>
    </row>
    <row r="2" spans="1:12" ht="34.5" customHeight="1" thickBot="1">
      <c r="A2" s="116" t="s">
        <v>22</v>
      </c>
      <c r="B2" s="117"/>
      <c r="C2" s="117"/>
      <c r="D2" s="117"/>
      <c r="E2" s="117"/>
      <c r="F2" s="117"/>
      <c r="G2" s="118"/>
    </row>
    <row r="3" spans="1:12" ht="16.5" customHeight="1">
      <c r="A3" s="17"/>
      <c r="B3" s="17"/>
      <c r="C3" s="17"/>
      <c r="D3" s="17"/>
      <c r="E3" s="17"/>
      <c r="F3" s="48"/>
      <c r="G3" s="17"/>
    </row>
    <row r="4" spans="1:12" ht="60" customHeight="1">
      <c r="A4" s="120" t="s">
        <v>0</v>
      </c>
      <c r="B4" s="121"/>
      <c r="C4" s="103" t="s">
        <v>23</v>
      </c>
      <c r="D4" s="103"/>
      <c r="E4" s="103"/>
      <c r="F4" s="103"/>
      <c r="G4" s="103"/>
      <c r="H4"/>
      <c r="I4"/>
      <c r="J4"/>
      <c r="K4"/>
      <c r="L4"/>
    </row>
    <row r="5" spans="1:12" ht="15.75" thickBot="1">
      <c r="A5" s="16"/>
      <c r="B5" s="16"/>
      <c r="C5" s="119"/>
      <c r="D5" s="119"/>
      <c r="E5" s="119"/>
      <c r="F5" s="119"/>
      <c r="G5" s="119"/>
      <c r="H5"/>
      <c r="I5"/>
      <c r="J5"/>
      <c r="K5"/>
      <c r="L5"/>
    </row>
    <row r="6" spans="1:12">
      <c r="A6" s="104" t="s">
        <v>1</v>
      </c>
      <c r="B6" s="107" t="s">
        <v>2</v>
      </c>
      <c r="C6" s="110" t="s">
        <v>3</v>
      </c>
      <c r="D6" s="107" t="s">
        <v>4</v>
      </c>
      <c r="E6" s="107" t="s">
        <v>45</v>
      </c>
      <c r="F6" s="113" t="s">
        <v>5</v>
      </c>
      <c r="G6" s="107" t="s">
        <v>6</v>
      </c>
    </row>
    <row r="7" spans="1:12">
      <c r="A7" s="105"/>
      <c r="B7" s="108"/>
      <c r="C7" s="111"/>
      <c r="D7" s="108"/>
      <c r="E7" s="108"/>
      <c r="F7" s="114"/>
      <c r="G7" s="108"/>
    </row>
    <row r="8" spans="1:12" ht="15.75" thickBot="1">
      <c r="A8" s="106"/>
      <c r="B8" s="109"/>
      <c r="C8" s="112"/>
      <c r="D8" s="109"/>
      <c r="E8" s="109"/>
      <c r="F8" s="115"/>
      <c r="G8" s="109"/>
    </row>
    <row r="9" spans="1:12">
      <c r="A9" s="93" t="s">
        <v>15</v>
      </c>
      <c r="B9" s="22" t="s">
        <v>24</v>
      </c>
      <c r="C9" s="3"/>
      <c r="D9" s="8"/>
      <c r="E9" s="9"/>
      <c r="F9" s="10"/>
      <c r="G9" s="11"/>
    </row>
    <row r="10" spans="1:12" ht="30">
      <c r="A10" s="94"/>
      <c r="B10" s="23" t="s">
        <v>31</v>
      </c>
      <c r="C10" s="4" t="s">
        <v>7</v>
      </c>
      <c r="D10" s="5" t="s">
        <v>8</v>
      </c>
      <c r="E10" s="25">
        <v>140</v>
      </c>
      <c r="F10" s="49"/>
      <c r="G10" s="49">
        <f>F10*E10</f>
        <v>0</v>
      </c>
    </row>
    <row r="11" spans="1:12" ht="59.25" customHeight="1" thickBot="1">
      <c r="A11" s="95"/>
      <c r="B11" s="23" t="s">
        <v>32</v>
      </c>
      <c r="C11" s="21" t="s">
        <v>27</v>
      </c>
      <c r="D11" s="21" t="s">
        <v>28</v>
      </c>
      <c r="E11" s="25">
        <v>24</v>
      </c>
      <c r="F11" s="50"/>
      <c r="G11" s="49">
        <f>F11*E11</f>
        <v>0</v>
      </c>
    </row>
    <row r="12" spans="1:12">
      <c r="A12" s="93" t="s">
        <v>16</v>
      </c>
      <c r="B12" s="22" t="s">
        <v>24</v>
      </c>
      <c r="C12" s="3"/>
      <c r="D12" s="8"/>
      <c r="E12" s="9"/>
      <c r="F12" s="10"/>
      <c r="G12" s="12"/>
    </row>
    <row r="13" spans="1:12" ht="30">
      <c r="A13" s="94"/>
      <c r="B13" s="23" t="s">
        <v>42</v>
      </c>
      <c r="C13" s="4" t="s">
        <v>7</v>
      </c>
      <c r="D13" s="5" t="s">
        <v>8</v>
      </c>
      <c r="E13" s="24">
        <v>14</v>
      </c>
      <c r="F13" s="49"/>
      <c r="G13" s="49">
        <f>F13*E13</f>
        <v>0</v>
      </c>
    </row>
    <row r="14" spans="1:12" ht="63.75" customHeight="1" thickBot="1">
      <c r="A14" s="94"/>
      <c r="B14" s="23" t="s">
        <v>32</v>
      </c>
      <c r="C14" s="21" t="s">
        <v>27</v>
      </c>
      <c r="D14" s="21" t="s">
        <v>28</v>
      </c>
      <c r="E14" s="89">
        <v>4</v>
      </c>
      <c r="F14" s="49"/>
      <c r="G14" s="49">
        <f>F14*E14</f>
        <v>0</v>
      </c>
    </row>
    <row r="15" spans="1:12">
      <c r="A15" s="93" t="s">
        <v>20</v>
      </c>
      <c r="B15" s="22" t="s">
        <v>24</v>
      </c>
      <c r="C15" s="3"/>
      <c r="D15" s="8"/>
      <c r="E15" s="9"/>
      <c r="F15" s="10"/>
      <c r="G15" s="12"/>
    </row>
    <row r="16" spans="1:12" ht="42" customHeight="1">
      <c r="A16" s="94"/>
      <c r="B16" s="23" t="s">
        <v>42</v>
      </c>
      <c r="C16" s="4" t="s">
        <v>7</v>
      </c>
      <c r="D16" s="5" t="s">
        <v>8</v>
      </c>
      <c r="E16" s="24">
        <v>14</v>
      </c>
      <c r="F16" s="49"/>
      <c r="G16" s="49">
        <f>F16*E16</f>
        <v>0</v>
      </c>
    </row>
    <row r="17" spans="1:7" ht="62.25" customHeight="1" thickBot="1">
      <c r="A17" s="95"/>
      <c r="B17" s="23" t="s">
        <v>32</v>
      </c>
      <c r="C17" s="21" t="s">
        <v>27</v>
      </c>
      <c r="D17" s="21" t="s">
        <v>28</v>
      </c>
      <c r="E17" s="89">
        <v>2</v>
      </c>
      <c r="F17" s="49"/>
      <c r="G17" s="49">
        <f>F17*E17</f>
        <v>0</v>
      </c>
    </row>
    <row r="18" spans="1:7">
      <c r="A18" s="93" t="s">
        <v>21</v>
      </c>
      <c r="B18" s="22" t="s">
        <v>24</v>
      </c>
      <c r="C18" s="3"/>
      <c r="D18" s="8"/>
      <c r="E18" s="91"/>
      <c r="F18" s="10"/>
      <c r="G18" s="12"/>
    </row>
    <row r="19" spans="1:7" ht="32.25" customHeight="1">
      <c r="A19" s="94"/>
      <c r="B19" s="23" t="s">
        <v>42</v>
      </c>
      <c r="C19" s="4" t="s">
        <v>7</v>
      </c>
      <c r="D19" s="5" t="s">
        <v>8</v>
      </c>
      <c r="E19" s="24">
        <v>14</v>
      </c>
      <c r="F19" s="49"/>
      <c r="G19" s="49">
        <f>F19*E19</f>
        <v>0</v>
      </c>
    </row>
    <row r="20" spans="1:7" ht="64.5" customHeight="1" thickBot="1">
      <c r="A20" s="95"/>
      <c r="B20" s="23" t="s">
        <v>32</v>
      </c>
      <c r="C20" s="21" t="s">
        <v>27</v>
      </c>
      <c r="D20" s="21" t="s">
        <v>28</v>
      </c>
      <c r="E20" s="89">
        <v>2</v>
      </c>
      <c r="F20" s="49"/>
      <c r="G20" s="49">
        <f>F20*E20</f>
        <v>0</v>
      </c>
    </row>
    <row r="21" spans="1:7" ht="21" customHeight="1">
      <c r="A21" s="93" t="s">
        <v>17</v>
      </c>
      <c r="B21" s="22" t="s">
        <v>24</v>
      </c>
      <c r="C21" s="3"/>
      <c r="D21" s="8"/>
      <c r="E21" s="90"/>
      <c r="F21" s="10"/>
      <c r="G21" s="12"/>
    </row>
    <row r="22" spans="1:7" ht="30">
      <c r="A22" s="94"/>
      <c r="B22" s="23" t="s">
        <v>42</v>
      </c>
      <c r="C22" s="4" t="s">
        <v>7</v>
      </c>
      <c r="D22" s="5" t="s">
        <v>8</v>
      </c>
      <c r="E22" s="98">
        <v>64</v>
      </c>
      <c r="F22" s="49"/>
      <c r="G22" s="49">
        <f>F22*E22</f>
        <v>0</v>
      </c>
    </row>
    <row r="23" spans="1:7" ht="57.75" customHeight="1" thickBot="1">
      <c r="A23" s="95"/>
      <c r="B23" s="23" t="s">
        <v>32</v>
      </c>
      <c r="C23" s="21" t="s">
        <v>27</v>
      </c>
      <c r="D23" s="21" t="s">
        <v>28</v>
      </c>
      <c r="E23" s="99"/>
      <c r="F23" s="49"/>
      <c r="G23" s="49">
        <f>F23*E23</f>
        <v>0</v>
      </c>
    </row>
    <row r="24" spans="1:7">
      <c r="A24" s="93" t="s">
        <v>18</v>
      </c>
      <c r="B24" s="22" t="s">
        <v>24</v>
      </c>
      <c r="C24" s="3"/>
      <c r="D24" s="8"/>
      <c r="E24" s="9"/>
      <c r="F24" s="10"/>
      <c r="G24" s="12"/>
    </row>
    <row r="25" spans="1:7" ht="30">
      <c r="A25" s="94"/>
      <c r="B25" s="23" t="s">
        <v>42</v>
      </c>
      <c r="C25" s="4" t="s">
        <v>7</v>
      </c>
      <c r="D25" s="5" t="s">
        <v>8</v>
      </c>
      <c r="E25" s="24">
        <v>24</v>
      </c>
      <c r="F25" s="49"/>
      <c r="G25" s="49">
        <f>F25*E25</f>
        <v>0</v>
      </c>
    </row>
    <row r="26" spans="1:7" ht="61.5" customHeight="1" thickBot="1">
      <c r="A26" s="95"/>
      <c r="B26" s="23" t="s">
        <v>32</v>
      </c>
      <c r="C26" s="21" t="s">
        <v>27</v>
      </c>
      <c r="D26" s="21" t="s">
        <v>28</v>
      </c>
      <c r="E26" s="26">
        <v>12</v>
      </c>
      <c r="F26" s="49"/>
      <c r="G26" s="49">
        <f>F26*E26</f>
        <v>0</v>
      </c>
    </row>
    <row r="27" spans="1:7" ht="20.25" customHeight="1">
      <c r="A27" s="93" t="s">
        <v>19</v>
      </c>
      <c r="B27" s="53" t="s">
        <v>24</v>
      </c>
      <c r="C27" s="54"/>
      <c r="D27" s="55"/>
      <c r="E27" s="56"/>
      <c r="F27" s="57"/>
      <c r="G27" s="58"/>
    </row>
    <row r="28" spans="1:7" ht="48" customHeight="1">
      <c r="A28" s="96"/>
      <c r="B28" s="23" t="s">
        <v>42</v>
      </c>
      <c r="C28" s="59" t="s">
        <v>7</v>
      </c>
      <c r="D28" s="60" t="s">
        <v>8</v>
      </c>
      <c r="E28" s="61">
        <v>8</v>
      </c>
      <c r="F28" s="62"/>
      <c r="G28" s="62">
        <f>F28*E28</f>
        <v>0</v>
      </c>
    </row>
    <row r="29" spans="1:7" ht="59.25" customHeight="1" thickBot="1">
      <c r="A29" s="97"/>
      <c r="B29" s="23" t="s">
        <v>32</v>
      </c>
      <c r="C29" s="23" t="s">
        <v>27</v>
      </c>
      <c r="D29" s="23" t="s">
        <v>28</v>
      </c>
      <c r="E29" s="61">
        <v>44</v>
      </c>
      <c r="F29" s="62"/>
      <c r="G29" s="62">
        <f>F29*E29</f>
        <v>0</v>
      </c>
    </row>
    <row r="30" spans="1:7" ht="29.1" customHeight="1" thickBot="1">
      <c r="A30" s="13"/>
      <c r="B30" s="13"/>
      <c r="C30" s="29"/>
      <c r="D30" s="27"/>
      <c r="E30" s="27"/>
      <c r="F30" s="51"/>
      <c r="G30" s="28"/>
    </row>
    <row r="31" spans="1:7" s="14" customFormat="1" ht="15.75" thickBot="1">
      <c r="A31" s="29"/>
      <c r="B31" s="29"/>
      <c r="C31" s="63" t="s">
        <v>39</v>
      </c>
      <c r="D31" s="64"/>
      <c r="E31" s="64"/>
      <c r="F31" s="65"/>
      <c r="G31" s="74">
        <f>G10+G11+G13+G14+G16+G17+G19+G20+G22+G23+G25+G26+G28+G29</f>
        <v>0</v>
      </c>
    </row>
    <row r="32" spans="1:7" s="14" customFormat="1" ht="25.5" customHeight="1" thickBot="1">
      <c r="A32" s="29"/>
      <c r="B32" s="29"/>
      <c r="C32" s="66"/>
      <c r="D32" s="67"/>
      <c r="E32" s="67"/>
      <c r="F32" s="68"/>
      <c r="G32" s="69"/>
    </row>
    <row r="33" spans="1:7" s="14" customFormat="1" ht="25.5" customHeight="1" thickBot="1">
      <c r="A33" s="29"/>
      <c r="B33" s="29"/>
      <c r="C33" s="66" t="s">
        <v>40</v>
      </c>
      <c r="D33" s="67"/>
      <c r="E33" s="67"/>
      <c r="F33" s="68"/>
      <c r="G33" s="70">
        <f>G31*0.2</f>
        <v>0</v>
      </c>
    </row>
    <row r="34" spans="1:7" s="14" customFormat="1" ht="25.5" customHeight="1">
      <c r="A34" s="29"/>
      <c r="B34" s="29"/>
      <c r="C34" s="66"/>
      <c r="D34" s="67"/>
      <c r="E34" s="67"/>
      <c r="F34" s="68"/>
      <c r="G34" s="69"/>
    </row>
    <row r="35" spans="1:7" s="14" customFormat="1" ht="15.75" thickBot="1">
      <c r="C35" s="71" t="s">
        <v>41</v>
      </c>
      <c r="D35" s="72"/>
      <c r="E35" s="72"/>
      <c r="F35" s="73"/>
      <c r="G35" s="92">
        <f>G31+G33</f>
        <v>0</v>
      </c>
    </row>
    <row r="36" spans="1:7" s="14" customFormat="1"/>
    <row r="45" spans="1:7">
      <c r="C45" s="30" t="s">
        <v>10</v>
      </c>
    </row>
    <row r="46" spans="1:7">
      <c r="C46" s="30" t="s">
        <v>11</v>
      </c>
    </row>
    <row r="47" spans="1:7">
      <c r="C47" s="31" t="s">
        <v>12</v>
      </c>
    </row>
  </sheetData>
  <mergeCells count="20">
    <mergeCell ref="A18:A20"/>
    <mergeCell ref="A12:A14"/>
    <mergeCell ref="A4:B4"/>
    <mergeCell ref="A21:A23"/>
    <mergeCell ref="A24:A26"/>
    <mergeCell ref="A27:A29"/>
    <mergeCell ref="E22:E23"/>
    <mergeCell ref="A1:G1"/>
    <mergeCell ref="C4:G4"/>
    <mergeCell ref="A6:A8"/>
    <mergeCell ref="B6:B8"/>
    <mergeCell ref="C6:C8"/>
    <mergeCell ref="D6:D8"/>
    <mergeCell ref="E6:E8"/>
    <mergeCell ref="F6:F8"/>
    <mergeCell ref="G6:G8"/>
    <mergeCell ref="A2:G2"/>
    <mergeCell ref="C5:G5"/>
    <mergeCell ref="A9:A11"/>
    <mergeCell ref="A15:A17"/>
  </mergeCells>
  <phoneticPr fontId="17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C6970-522F-44A3-B39B-52FEAF44BC20}">
  <dimension ref="A1:G121"/>
  <sheetViews>
    <sheetView tabSelected="1" topLeftCell="A67" zoomScaleNormal="100" workbookViewId="0">
      <selection activeCell="C1" sqref="C1"/>
    </sheetView>
  </sheetViews>
  <sheetFormatPr baseColWidth="10" defaultRowHeight="15"/>
  <cols>
    <col min="1" max="1" width="36.85546875" style="42" customWidth="1"/>
    <col min="2" max="2" width="44.140625" customWidth="1"/>
    <col min="3" max="3" width="18.28515625" style="42" customWidth="1"/>
    <col min="4" max="4" width="22.140625" customWidth="1"/>
  </cols>
  <sheetData>
    <row r="1" spans="1:7" ht="44.1" customHeight="1">
      <c r="A1" s="100" t="s">
        <v>50</v>
      </c>
      <c r="B1" s="101"/>
      <c r="C1" s="46"/>
      <c r="D1" s="15"/>
      <c r="F1" s="15"/>
      <c r="G1" s="15"/>
    </row>
    <row r="2" spans="1:7" ht="63.75" customHeight="1" thickBot="1">
      <c r="A2" s="116" t="s">
        <v>22</v>
      </c>
      <c r="B2" s="117"/>
    </row>
    <row r="3" spans="1:7" ht="15.75">
      <c r="A3" s="41"/>
      <c r="B3" s="17"/>
    </row>
    <row r="4" spans="1:7" ht="15.75">
      <c r="A4" s="122" t="s">
        <v>13</v>
      </c>
      <c r="B4" s="123"/>
    </row>
    <row r="5" spans="1:7" ht="15.75">
      <c r="A5" s="1"/>
      <c r="B5" s="1"/>
    </row>
    <row r="6" spans="1:7">
      <c r="A6" s="103" t="s">
        <v>23</v>
      </c>
      <c r="B6" s="103"/>
    </row>
    <row r="7" spans="1:7" ht="15.75" thickBot="1">
      <c r="A7" s="2"/>
      <c r="B7" s="2"/>
    </row>
    <row r="8" spans="1:7" ht="44.25" customHeight="1" thickBot="1">
      <c r="A8" s="40" t="s">
        <v>43</v>
      </c>
      <c r="B8" s="43" t="s">
        <v>46</v>
      </c>
      <c r="C8" s="43" t="s">
        <v>47</v>
      </c>
      <c r="D8" s="44" t="s">
        <v>44</v>
      </c>
    </row>
    <row r="9" spans="1:7" ht="15.75" customHeight="1">
      <c r="A9" s="127" t="s">
        <v>15</v>
      </c>
      <c r="B9" s="45" t="s">
        <v>24</v>
      </c>
      <c r="C9" s="47"/>
      <c r="D9" s="39"/>
    </row>
    <row r="10" spans="1:7" ht="40.5" customHeight="1">
      <c r="A10" s="127"/>
      <c r="B10" s="82" t="s">
        <v>34</v>
      </c>
      <c r="C10" s="83" t="s">
        <v>9</v>
      </c>
      <c r="D10" s="84"/>
    </row>
    <row r="11" spans="1:7">
      <c r="A11" s="128"/>
      <c r="B11" s="79" t="s">
        <v>25</v>
      </c>
      <c r="C11" s="80"/>
      <c r="D11" s="85"/>
    </row>
    <row r="12" spans="1:7" ht="45">
      <c r="A12" s="127"/>
      <c r="B12" s="75" t="s">
        <v>33</v>
      </c>
      <c r="C12" s="77" t="s">
        <v>9</v>
      </c>
      <c r="D12" s="36"/>
    </row>
    <row r="13" spans="1:7" ht="30">
      <c r="A13" s="127"/>
      <c r="B13" s="23" t="s">
        <v>35</v>
      </c>
      <c r="C13" s="6" t="s">
        <v>9</v>
      </c>
      <c r="D13" s="36"/>
    </row>
    <row r="14" spans="1:7" ht="30">
      <c r="A14" s="127"/>
      <c r="B14" s="23" t="s">
        <v>29</v>
      </c>
      <c r="C14" s="6" t="s">
        <v>9</v>
      </c>
      <c r="D14" s="36"/>
    </row>
    <row r="15" spans="1:7" ht="30">
      <c r="A15" s="127"/>
      <c r="B15" s="23" t="s">
        <v>30</v>
      </c>
      <c r="C15" s="6" t="s">
        <v>9</v>
      </c>
      <c r="D15" s="36"/>
    </row>
    <row r="16" spans="1:7" ht="36.950000000000003" customHeight="1">
      <c r="A16" s="127"/>
      <c r="B16" s="23" t="s">
        <v>36</v>
      </c>
      <c r="C16" s="6" t="s">
        <v>9</v>
      </c>
      <c r="D16" s="36"/>
    </row>
    <row r="17" spans="1:4" ht="36.950000000000003" customHeight="1">
      <c r="A17" s="127"/>
      <c r="B17" s="23" t="s">
        <v>37</v>
      </c>
      <c r="C17" s="6" t="s">
        <v>9</v>
      </c>
      <c r="D17" s="36"/>
    </row>
    <row r="18" spans="1:4" ht="36.950000000000003" customHeight="1">
      <c r="A18" s="127"/>
      <c r="B18" s="23" t="s">
        <v>26</v>
      </c>
      <c r="C18" s="6" t="s">
        <v>9</v>
      </c>
      <c r="D18" s="36"/>
    </row>
    <row r="19" spans="1:4" ht="36.950000000000003" customHeight="1">
      <c r="A19" s="127"/>
      <c r="B19" s="23" t="s">
        <v>38</v>
      </c>
      <c r="C19" s="6" t="s">
        <v>9</v>
      </c>
      <c r="D19" s="36"/>
    </row>
    <row r="20" spans="1:4">
      <c r="A20" s="127"/>
      <c r="B20" s="79" t="s">
        <v>48</v>
      </c>
      <c r="C20" s="80"/>
      <c r="D20" s="81"/>
    </row>
    <row r="21" spans="1:4" ht="27.95" customHeight="1" thickBot="1">
      <c r="A21" s="127"/>
      <c r="B21" s="23" t="s">
        <v>49</v>
      </c>
      <c r="C21" s="6" t="s">
        <v>9</v>
      </c>
      <c r="D21" s="36"/>
    </row>
    <row r="22" spans="1:4" s="42" customFormat="1">
      <c r="A22" s="129" t="s">
        <v>16</v>
      </c>
      <c r="B22" s="79" t="s">
        <v>24</v>
      </c>
      <c r="C22" s="80"/>
      <c r="D22" s="81"/>
    </row>
    <row r="23" spans="1:4" s="42" customFormat="1" ht="45.75" customHeight="1">
      <c r="A23" s="127"/>
      <c r="B23" s="75" t="s">
        <v>34</v>
      </c>
      <c r="C23" s="77" t="s">
        <v>9</v>
      </c>
      <c r="D23" s="78"/>
    </row>
    <row r="24" spans="1:4" ht="24" customHeight="1">
      <c r="A24" s="127"/>
      <c r="B24" s="79" t="s">
        <v>25</v>
      </c>
      <c r="C24" s="80"/>
      <c r="D24" s="85"/>
    </row>
    <row r="25" spans="1:4" ht="45">
      <c r="A25" s="127"/>
      <c r="B25" s="75" t="s">
        <v>33</v>
      </c>
      <c r="C25" s="77" t="s">
        <v>9</v>
      </c>
      <c r="D25" s="37"/>
    </row>
    <row r="26" spans="1:4" ht="40.5" customHeight="1">
      <c r="A26" s="127"/>
      <c r="B26" s="23" t="s">
        <v>35</v>
      </c>
      <c r="C26" s="6" t="s">
        <v>9</v>
      </c>
      <c r="D26" s="37"/>
    </row>
    <row r="27" spans="1:4" ht="30">
      <c r="A27" s="127"/>
      <c r="B27" s="23" t="s">
        <v>29</v>
      </c>
      <c r="C27" s="6" t="s">
        <v>9</v>
      </c>
      <c r="D27" s="37"/>
    </row>
    <row r="28" spans="1:4" ht="30">
      <c r="A28" s="127"/>
      <c r="B28" s="23" t="s">
        <v>30</v>
      </c>
      <c r="C28" s="6" t="s">
        <v>9</v>
      </c>
      <c r="D28" s="37"/>
    </row>
    <row r="29" spans="1:4" ht="30">
      <c r="A29" s="127"/>
      <c r="B29" s="23" t="s">
        <v>36</v>
      </c>
      <c r="C29" s="6" t="s">
        <v>9</v>
      </c>
      <c r="D29" s="37"/>
    </row>
    <row r="30" spans="1:4" ht="30">
      <c r="A30" s="127"/>
      <c r="B30" s="23" t="s">
        <v>37</v>
      </c>
      <c r="C30" s="6" t="s">
        <v>9</v>
      </c>
      <c r="D30" s="37"/>
    </row>
    <row r="31" spans="1:4" ht="30">
      <c r="A31" s="127"/>
      <c r="B31" s="23" t="s">
        <v>26</v>
      </c>
      <c r="C31" s="6" t="s">
        <v>9</v>
      </c>
      <c r="D31" s="37"/>
    </row>
    <row r="32" spans="1:4" ht="30">
      <c r="A32" s="127"/>
      <c r="B32" s="23" t="s">
        <v>38</v>
      </c>
      <c r="C32" s="6" t="s">
        <v>9</v>
      </c>
      <c r="D32" s="37"/>
    </row>
    <row r="33" spans="1:4">
      <c r="A33" s="127"/>
      <c r="B33" s="79" t="s">
        <v>48</v>
      </c>
      <c r="C33" s="80"/>
      <c r="D33" s="81"/>
    </row>
    <row r="34" spans="1:4" ht="30.75" thickBot="1">
      <c r="A34" s="127"/>
      <c r="B34" s="23" t="s">
        <v>49</v>
      </c>
      <c r="C34" s="6" t="s">
        <v>9</v>
      </c>
      <c r="D34" s="36"/>
    </row>
    <row r="35" spans="1:4">
      <c r="A35" s="126" t="s">
        <v>20</v>
      </c>
      <c r="B35" s="79" t="s">
        <v>24</v>
      </c>
      <c r="C35" s="80"/>
      <c r="D35" s="34"/>
    </row>
    <row r="36" spans="1:4" ht="37.5" customHeight="1">
      <c r="A36" s="127"/>
      <c r="B36" s="75" t="s">
        <v>34</v>
      </c>
      <c r="C36" s="77" t="s">
        <v>9</v>
      </c>
      <c r="D36" s="35"/>
    </row>
    <row r="37" spans="1:4">
      <c r="A37" s="127"/>
      <c r="B37" s="79" t="s">
        <v>25</v>
      </c>
      <c r="C37" s="80"/>
      <c r="D37" s="85"/>
    </row>
    <row r="38" spans="1:4" ht="45">
      <c r="A38" s="127"/>
      <c r="B38" s="75" t="s">
        <v>33</v>
      </c>
      <c r="C38" s="77" t="s">
        <v>9</v>
      </c>
      <c r="D38" s="36"/>
    </row>
    <row r="39" spans="1:4" ht="30">
      <c r="A39" s="127"/>
      <c r="B39" s="23" t="s">
        <v>35</v>
      </c>
      <c r="C39" s="6" t="s">
        <v>9</v>
      </c>
      <c r="D39" s="36"/>
    </row>
    <row r="40" spans="1:4" ht="30">
      <c r="A40" s="127"/>
      <c r="B40" s="23" t="s">
        <v>29</v>
      </c>
      <c r="C40" s="6" t="s">
        <v>9</v>
      </c>
      <c r="D40" s="36"/>
    </row>
    <row r="41" spans="1:4" ht="30">
      <c r="A41" s="127"/>
      <c r="B41" s="23" t="s">
        <v>30</v>
      </c>
      <c r="C41" s="6" t="s">
        <v>9</v>
      </c>
      <c r="D41" s="36"/>
    </row>
    <row r="42" spans="1:4" ht="30">
      <c r="A42" s="127"/>
      <c r="B42" s="23" t="s">
        <v>36</v>
      </c>
      <c r="C42" s="6" t="s">
        <v>9</v>
      </c>
      <c r="D42" s="36"/>
    </row>
    <row r="43" spans="1:4" ht="30">
      <c r="A43" s="127"/>
      <c r="B43" s="23" t="s">
        <v>37</v>
      </c>
      <c r="C43" s="6" t="s">
        <v>9</v>
      </c>
      <c r="D43" s="36"/>
    </row>
    <row r="44" spans="1:4" ht="30">
      <c r="A44" s="127"/>
      <c r="B44" s="23" t="s">
        <v>26</v>
      </c>
      <c r="C44" s="6" t="s">
        <v>9</v>
      </c>
      <c r="D44" s="36"/>
    </row>
    <row r="45" spans="1:4" ht="30">
      <c r="A45" s="127"/>
      <c r="B45" s="23" t="s">
        <v>38</v>
      </c>
      <c r="C45" s="6" t="s">
        <v>9</v>
      </c>
      <c r="D45" s="36"/>
    </row>
    <row r="46" spans="1:4">
      <c r="A46" s="127"/>
      <c r="B46" s="79" t="s">
        <v>48</v>
      </c>
      <c r="C46" s="80"/>
      <c r="D46" s="81"/>
    </row>
    <row r="47" spans="1:4" ht="30.75" thickBot="1">
      <c r="A47" s="127"/>
      <c r="B47" s="23" t="s">
        <v>49</v>
      </c>
      <c r="C47" s="6" t="s">
        <v>9</v>
      </c>
      <c r="D47" s="36"/>
    </row>
    <row r="48" spans="1:4">
      <c r="A48" s="126" t="s">
        <v>21</v>
      </c>
      <c r="B48" s="79" t="s">
        <v>24</v>
      </c>
      <c r="C48" s="80"/>
      <c r="D48" s="34"/>
    </row>
    <row r="49" spans="1:4" ht="41.25" customHeight="1">
      <c r="A49" s="127"/>
      <c r="B49" s="75" t="s">
        <v>34</v>
      </c>
      <c r="C49" s="77" t="s">
        <v>9</v>
      </c>
      <c r="D49" s="35"/>
    </row>
    <row r="50" spans="1:4">
      <c r="A50" s="127"/>
      <c r="B50" s="79" t="s">
        <v>25</v>
      </c>
      <c r="C50" s="80"/>
      <c r="D50" s="85"/>
    </row>
    <row r="51" spans="1:4" ht="45">
      <c r="A51" s="127"/>
      <c r="B51" s="75" t="s">
        <v>33</v>
      </c>
      <c r="C51" s="77" t="s">
        <v>9</v>
      </c>
      <c r="D51" s="36"/>
    </row>
    <row r="52" spans="1:4" ht="30">
      <c r="A52" s="127"/>
      <c r="B52" s="23" t="s">
        <v>35</v>
      </c>
      <c r="C52" s="6" t="s">
        <v>9</v>
      </c>
      <c r="D52" s="36"/>
    </row>
    <row r="53" spans="1:4" ht="30">
      <c r="A53" s="127"/>
      <c r="B53" s="23" t="s">
        <v>29</v>
      </c>
      <c r="C53" s="6" t="s">
        <v>9</v>
      </c>
      <c r="D53" s="36"/>
    </row>
    <row r="54" spans="1:4" ht="30">
      <c r="A54" s="127"/>
      <c r="B54" s="23" t="s">
        <v>30</v>
      </c>
      <c r="C54" s="6" t="s">
        <v>9</v>
      </c>
      <c r="D54" s="36"/>
    </row>
    <row r="55" spans="1:4" ht="30">
      <c r="A55" s="127"/>
      <c r="B55" s="23" t="s">
        <v>36</v>
      </c>
      <c r="C55" s="6" t="s">
        <v>9</v>
      </c>
      <c r="D55" s="36"/>
    </row>
    <row r="56" spans="1:4" ht="30">
      <c r="A56" s="127"/>
      <c r="B56" s="23" t="s">
        <v>37</v>
      </c>
      <c r="C56" s="6" t="s">
        <v>9</v>
      </c>
      <c r="D56" s="36"/>
    </row>
    <row r="57" spans="1:4" ht="30">
      <c r="A57" s="127"/>
      <c r="B57" s="23" t="s">
        <v>26</v>
      </c>
      <c r="C57" s="6" t="s">
        <v>9</v>
      </c>
      <c r="D57" s="36"/>
    </row>
    <row r="58" spans="1:4" ht="30">
      <c r="A58" s="127"/>
      <c r="B58" s="23" t="s">
        <v>38</v>
      </c>
      <c r="C58" s="6" t="s">
        <v>9</v>
      </c>
      <c r="D58" s="36"/>
    </row>
    <row r="59" spans="1:4">
      <c r="A59" s="127"/>
      <c r="B59" s="79" t="s">
        <v>48</v>
      </c>
      <c r="C59" s="80"/>
      <c r="D59" s="81"/>
    </row>
    <row r="60" spans="1:4" ht="30.75" thickBot="1">
      <c r="A60" s="127"/>
      <c r="B60" s="23" t="s">
        <v>49</v>
      </c>
      <c r="C60" s="6" t="s">
        <v>9</v>
      </c>
      <c r="D60" s="36"/>
    </row>
    <row r="61" spans="1:4">
      <c r="A61" s="126" t="s">
        <v>17</v>
      </c>
      <c r="B61" s="79" t="s">
        <v>24</v>
      </c>
      <c r="C61" s="80"/>
      <c r="D61" s="34"/>
    </row>
    <row r="62" spans="1:4" ht="30">
      <c r="A62" s="127"/>
      <c r="B62" s="75" t="s">
        <v>34</v>
      </c>
      <c r="C62" s="77" t="s">
        <v>9</v>
      </c>
      <c r="D62" s="35"/>
    </row>
    <row r="63" spans="1:4">
      <c r="A63" s="127"/>
      <c r="B63" s="79" t="s">
        <v>25</v>
      </c>
      <c r="C63" s="80"/>
      <c r="D63" s="85"/>
    </row>
    <row r="64" spans="1:4" ht="45">
      <c r="A64" s="127"/>
      <c r="B64" s="75" t="s">
        <v>33</v>
      </c>
      <c r="C64" s="77" t="s">
        <v>9</v>
      </c>
      <c r="D64" s="36"/>
    </row>
    <row r="65" spans="1:4" ht="30">
      <c r="A65" s="127"/>
      <c r="B65" s="23" t="s">
        <v>35</v>
      </c>
      <c r="C65" s="6" t="s">
        <v>9</v>
      </c>
      <c r="D65" s="36"/>
    </row>
    <row r="66" spans="1:4" ht="30">
      <c r="A66" s="127"/>
      <c r="B66" s="23" t="s">
        <v>29</v>
      </c>
      <c r="C66" s="6" t="s">
        <v>9</v>
      </c>
      <c r="D66" s="36"/>
    </row>
    <row r="67" spans="1:4" ht="30">
      <c r="A67" s="127"/>
      <c r="B67" s="23" t="s">
        <v>30</v>
      </c>
      <c r="C67" s="6" t="s">
        <v>9</v>
      </c>
      <c r="D67" s="36"/>
    </row>
    <row r="68" spans="1:4" ht="30">
      <c r="A68" s="127"/>
      <c r="B68" s="23" t="s">
        <v>36</v>
      </c>
      <c r="C68" s="6" t="s">
        <v>9</v>
      </c>
      <c r="D68" s="36"/>
    </row>
    <row r="69" spans="1:4" ht="30">
      <c r="A69" s="127"/>
      <c r="B69" s="23" t="s">
        <v>37</v>
      </c>
      <c r="C69" s="6" t="s">
        <v>9</v>
      </c>
      <c r="D69" s="36"/>
    </row>
    <row r="70" spans="1:4" ht="30">
      <c r="A70" s="127"/>
      <c r="B70" s="23" t="s">
        <v>26</v>
      </c>
      <c r="C70" s="6" t="s">
        <v>9</v>
      </c>
      <c r="D70" s="36"/>
    </row>
    <row r="71" spans="1:4" ht="30">
      <c r="A71" s="127"/>
      <c r="B71" s="23" t="s">
        <v>38</v>
      </c>
      <c r="C71" s="6" t="s">
        <v>9</v>
      </c>
      <c r="D71" s="36"/>
    </row>
    <row r="72" spans="1:4">
      <c r="A72" s="127"/>
      <c r="B72" s="79" t="s">
        <v>48</v>
      </c>
      <c r="C72" s="80"/>
      <c r="D72" s="81"/>
    </row>
    <row r="73" spans="1:4" ht="30.75" thickBot="1">
      <c r="A73" s="127"/>
      <c r="B73" s="23" t="s">
        <v>49</v>
      </c>
      <c r="C73" s="6" t="s">
        <v>9</v>
      </c>
      <c r="D73" s="36"/>
    </row>
    <row r="74" spans="1:4">
      <c r="A74" s="126" t="s">
        <v>18</v>
      </c>
      <c r="B74" s="79" t="s">
        <v>24</v>
      </c>
      <c r="C74" s="80"/>
      <c r="D74" s="34"/>
    </row>
    <row r="75" spans="1:4" ht="30">
      <c r="A75" s="127"/>
      <c r="B75" s="75" t="s">
        <v>34</v>
      </c>
      <c r="C75" s="77" t="s">
        <v>9</v>
      </c>
      <c r="D75" s="35"/>
    </row>
    <row r="76" spans="1:4">
      <c r="A76" s="127"/>
      <c r="B76" s="79" t="s">
        <v>25</v>
      </c>
      <c r="C76" s="80"/>
      <c r="D76" s="85"/>
    </row>
    <row r="77" spans="1:4" ht="45">
      <c r="A77" s="127"/>
      <c r="B77" s="75" t="s">
        <v>33</v>
      </c>
      <c r="C77" s="77" t="s">
        <v>9</v>
      </c>
      <c r="D77" s="36"/>
    </row>
    <row r="78" spans="1:4" ht="30">
      <c r="A78" s="127"/>
      <c r="B78" s="23" t="s">
        <v>35</v>
      </c>
      <c r="C78" s="6" t="s">
        <v>9</v>
      </c>
      <c r="D78" s="36"/>
    </row>
    <row r="79" spans="1:4" ht="30">
      <c r="A79" s="127"/>
      <c r="B79" s="23" t="s">
        <v>29</v>
      </c>
      <c r="C79" s="6" t="s">
        <v>9</v>
      </c>
      <c r="D79" s="36"/>
    </row>
    <row r="80" spans="1:4" ht="30">
      <c r="A80" s="127"/>
      <c r="B80" s="23" t="s">
        <v>30</v>
      </c>
      <c r="C80" s="6" t="s">
        <v>9</v>
      </c>
      <c r="D80" s="36"/>
    </row>
    <row r="81" spans="1:4" ht="30">
      <c r="A81" s="127"/>
      <c r="B81" s="23" t="s">
        <v>36</v>
      </c>
      <c r="C81" s="6" t="s">
        <v>9</v>
      </c>
      <c r="D81" s="36"/>
    </row>
    <row r="82" spans="1:4" ht="30">
      <c r="A82" s="127"/>
      <c r="B82" s="23" t="s">
        <v>37</v>
      </c>
      <c r="C82" s="6" t="s">
        <v>9</v>
      </c>
      <c r="D82" s="36"/>
    </row>
    <row r="83" spans="1:4" ht="30">
      <c r="A83" s="127"/>
      <c r="B83" s="23" t="s">
        <v>26</v>
      </c>
      <c r="C83" s="6" t="s">
        <v>9</v>
      </c>
      <c r="D83" s="36"/>
    </row>
    <row r="84" spans="1:4" ht="30">
      <c r="A84" s="127"/>
      <c r="B84" s="23" t="s">
        <v>38</v>
      </c>
      <c r="C84" s="6" t="s">
        <v>9</v>
      </c>
      <c r="D84" s="36"/>
    </row>
    <row r="85" spans="1:4">
      <c r="A85" s="127"/>
      <c r="B85" s="79" t="s">
        <v>48</v>
      </c>
      <c r="C85" s="80"/>
      <c r="D85" s="81"/>
    </row>
    <row r="86" spans="1:4" ht="30.75" thickBot="1">
      <c r="A86" s="127"/>
      <c r="B86" s="23" t="s">
        <v>49</v>
      </c>
      <c r="C86" s="6" t="s">
        <v>9</v>
      </c>
      <c r="D86" s="36"/>
    </row>
    <row r="87" spans="1:4">
      <c r="A87" s="124" t="s">
        <v>19</v>
      </c>
      <c r="B87" s="86" t="s">
        <v>24</v>
      </c>
      <c r="C87" s="80"/>
      <c r="D87" s="38"/>
    </row>
    <row r="88" spans="1:4" ht="30">
      <c r="A88" s="125"/>
      <c r="B88" s="87" t="s">
        <v>34</v>
      </c>
      <c r="C88" s="77" t="s">
        <v>9</v>
      </c>
      <c r="D88" s="35"/>
    </row>
    <row r="89" spans="1:4">
      <c r="A89" s="125"/>
      <c r="B89" s="86" t="s">
        <v>25</v>
      </c>
      <c r="C89" s="80"/>
      <c r="D89" s="85"/>
    </row>
    <row r="90" spans="1:4" ht="45">
      <c r="A90" s="125"/>
      <c r="B90" s="87" t="s">
        <v>33</v>
      </c>
      <c r="C90" s="77" t="s">
        <v>9</v>
      </c>
      <c r="D90" s="36"/>
    </row>
    <row r="91" spans="1:4" ht="30">
      <c r="A91" s="125"/>
      <c r="B91" s="88" t="s">
        <v>35</v>
      </c>
      <c r="C91" s="6" t="s">
        <v>9</v>
      </c>
      <c r="D91" s="36"/>
    </row>
    <row r="92" spans="1:4" ht="30">
      <c r="A92" s="125"/>
      <c r="B92" s="88" t="s">
        <v>29</v>
      </c>
      <c r="C92" s="6" t="s">
        <v>9</v>
      </c>
      <c r="D92" s="36"/>
    </row>
    <row r="93" spans="1:4" ht="30">
      <c r="A93" s="125"/>
      <c r="B93" s="88" t="s">
        <v>30</v>
      </c>
      <c r="C93" s="6" t="s">
        <v>9</v>
      </c>
      <c r="D93" s="36"/>
    </row>
    <row r="94" spans="1:4" ht="30">
      <c r="A94" s="125"/>
      <c r="B94" s="88" t="s">
        <v>36</v>
      </c>
      <c r="C94" s="6" t="s">
        <v>9</v>
      </c>
      <c r="D94" s="36"/>
    </row>
    <row r="95" spans="1:4" ht="30">
      <c r="A95" s="125"/>
      <c r="B95" s="88" t="s">
        <v>37</v>
      </c>
      <c r="C95" s="6" t="s">
        <v>9</v>
      </c>
      <c r="D95" s="36"/>
    </row>
    <row r="96" spans="1:4" ht="30">
      <c r="A96" s="125"/>
      <c r="B96" s="88" t="s">
        <v>26</v>
      </c>
      <c r="C96" s="6" t="s">
        <v>9</v>
      </c>
      <c r="D96" s="36"/>
    </row>
    <row r="97" spans="1:4" ht="30">
      <c r="A97" s="125"/>
      <c r="B97" s="88" t="s">
        <v>38</v>
      </c>
      <c r="C97" s="6" t="s">
        <v>9</v>
      </c>
      <c r="D97" s="36"/>
    </row>
    <row r="98" spans="1:4">
      <c r="A98" s="125"/>
      <c r="B98" s="79" t="s">
        <v>48</v>
      </c>
      <c r="C98" s="80"/>
      <c r="D98" s="81"/>
    </row>
    <row r="99" spans="1:4" ht="30">
      <c r="A99" s="125"/>
      <c r="B99" s="23" t="s">
        <v>49</v>
      </c>
      <c r="C99" s="6" t="s">
        <v>9</v>
      </c>
      <c r="D99" s="76"/>
    </row>
    <row r="100" spans="1:4">
      <c r="A100" s="32"/>
      <c r="B100" s="32"/>
    </row>
    <row r="101" spans="1:4">
      <c r="A101" s="2"/>
      <c r="B101" s="2"/>
    </row>
    <row r="102" spans="1:4">
      <c r="A102" s="20" t="s">
        <v>10</v>
      </c>
      <c r="B102" s="19"/>
    </row>
    <row r="103" spans="1:4">
      <c r="A103" s="20" t="s">
        <v>11</v>
      </c>
      <c r="B103" s="19"/>
    </row>
    <row r="104" spans="1:4">
      <c r="A104" s="18" t="s">
        <v>14</v>
      </c>
      <c r="B104" s="18"/>
    </row>
    <row r="112" spans="1:4">
      <c r="B112" s="33"/>
    </row>
    <row r="113" spans="2:2">
      <c r="B113" s="33"/>
    </row>
    <row r="114" spans="2:2">
      <c r="B114" s="33"/>
    </row>
    <row r="115" spans="2:2">
      <c r="B115" s="33"/>
    </row>
    <row r="116" spans="2:2">
      <c r="B116" s="33"/>
    </row>
    <row r="117" spans="2:2">
      <c r="B117" s="33"/>
    </row>
    <row r="118" spans="2:2">
      <c r="B118" s="33"/>
    </row>
    <row r="119" spans="2:2">
      <c r="B119" s="33"/>
    </row>
    <row r="120" spans="2:2">
      <c r="B120" s="33"/>
    </row>
    <row r="121" spans="2:2">
      <c r="B121" s="33"/>
    </row>
  </sheetData>
  <mergeCells count="11">
    <mergeCell ref="A6:B6"/>
    <mergeCell ref="A4:B4"/>
    <mergeCell ref="A1:B1"/>
    <mergeCell ref="A2:B2"/>
    <mergeCell ref="A87:A99"/>
    <mergeCell ref="A74:A86"/>
    <mergeCell ref="A9:A21"/>
    <mergeCell ref="A35:A47"/>
    <mergeCell ref="A48:A60"/>
    <mergeCell ref="A61:A73"/>
    <mergeCell ref="A22:A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GALIMARD Antoine</dc:creator>
  <cp:lastModifiedBy>NSANA Eddy-pierrick</cp:lastModifiedBy>
  <dcterms:created xsi:type="dcterms:W3CDTF">2025-05-07T08:06:17Z</dcterms:created>
  <dcterms:modified xsi:type="dcterms:W3CDTF">2025-07-01T09:07:38Z</dcterms:modified>
</cp:coreProperties>
</file>